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codeName="ThisWorkbook"/>
  <mc:AlternateContent xmlns:mc="http://schemas.openxmlformats.org/markup-compatibility/2006">
    <mc:Choice Requires="x15">
      <x15ac:absPath xmlns:x15ac="http://schemas.microsoft.com/office/spreadsheetml/2010/11/ac" url="C:\Users\HealthPlan5\Desktop\Peer Support Program\"/>
    </mc:Choice>
  </mc:AlternateContent>
  <bookViews>
    <workbookView xWindow="0" yWindow="0" windowWidth="28800" windowHeight="11760"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List'!$H$1="Yes", TRUE, FALSE),FALSE)</definedName>
  </definedNames>
  <calcPr calcId="171027"/>
</workbook>
</file>

<file path=xl/calcChain.xml><?xml version="1.0" encoding="utf-8"?>
<calcChain xmlns="http://schemas.openxmlformats.org/spreadsheetml/2006/main">
  <c r="B32" i="1" l="1"/>
  <c r="B31" i="1"/>
  <c r="B30" i="1"/>
  <c r="B29" i="1"/>
  <c r="B28" i="1" l="1"/>
  <c r="B27" i="1"/>
  <c r="B26" i="1"/>
  <c r="B25" i="1"/>
  <c r="B24" i="1"/>
  <c r="B23" i="1"/>
  <c r="B22" i="1"/>
  <c r="B21" i="1"/>
  <c r="B20" i="1"/>
  <c r="B19" i="1"/>
  <c r="B18" i="1"/>
  <c r="B17" i="1"/>
  <c r="B16" i="1"/>
  <c r="B15" i="1"/>
  <c r="B14" i="1"/>
  <c r="B13" i="1"/>
  <c r="B12" i="1"/>
  <c r="B11" i="1"/>
  <c r="B10" i="1"/>
  <c r="B9" i="1"/>
  <c r="B8" i="1"/>
  <c r="B7" i="1"/>
  <c r="B6" i="1"/>
  <c r="B5" i="1"/>
  <c r="B4" i="1" l="1"/>
</calcChain>
</file>

<file path=xl/sharedStrings.xml><?xml version="1.0" encoding="utf-8"?>
<sst xmlns="http://schemas.openxmlformats.org/spreadsheetml/2006/main" count="122" uniqueCount="108">
  <si>
    <t>Flagged items to reorder</t>
  </si>
  <si>
    <t>Peer Support Members</t>
  </si>
  <si>
    <t>Last Name</t>
  </si>
  <si>
    <t>First</t>
  </si>
  <si>
    <t>Cell #</t>
  </si>
  <si>
    <t>Company</t>
  </si>
  <si>
    <t>Andrejczak</t>
  </si>
  <si>
    <t>Colleen</t>
  </si>
  <si>
    <t xml:space="preserve">215 370 8822 </t>
  </si>
  <si>
    <t>E46/G</t>
  </si>
  <si>
    <t xml:space="preserve">Belvey </t>
  </si>
  <si>
    <t>Lamont</t>
  </si>
  <si>
    <t>267 229 7912</t>
  </si>
  <si>
    <t>E51/D</t>
  </si>
  <si>
    <t>Brady</t>
  </si>
  <si>
    <t>Mike</t>
  </si>
  <si>
    <t xml:space="preserve">215 594 3761  </t>
  </si>
  <si>
    <t>E72/A</t>
  </si>
  <si>
    <t>Brown</t>
  </si>
  <si>
    <t>Edward</t>
  </si>
  <si>
    <t>215 680 5113</t>
  </si>
  <si>
    <t>R01/D</t>
  </si>
  <si>
    <t>Carman</t>
  </si>
  <si>
    <t>Jeffrey</t>
  </si>
  <si>
    <t>267 992 1912</t>
  </si>
  <si>
    <t>E52/A</t>
  </si>
  <si>
    <t>Dawson</t>
  </si>
  <si>
    <t>Latria</t>
  </si>
  <si>
    <t>915 519 2020</t>
  </si>
  <si>
    <t>E59/H</t>
  </si>
  <si>
    <t xml:space="preserve">Dugan </t>
  </si>
  <si>
    <t>Sean</t>
  </si>
  <si>
    <t>267 343 5913</t>
  </si>
  <si>
    <t>E68/C</t>
  </si>
  <si>
    <t>Gardener</t>
  </si>
  <si>
    <t>Joseph</t>
  </si>
  <si>
    <t>215 870 4435</t>
  </si>
  <si>
    <t>E71/D</t>
  </si>
  <si>
    <t>Gibson</t>
  </si>
  <si>
    <t>Robert</t>
  </si>
  <si>
    <t>267 252 5643</t>
  </si>
  <si>
    <t>E45/D</t>
  </si>
  <si>
    <t>Glynn</t>
  </si>
  <si>
    <t>Beth</t>
  </si>
  <si>
    <t>215 990 1872</t>
  </si>
  <si>
    <t>ES-6</t>
  </si>
  <si>
    <t>Gordon</t>
  </si>
  <si>
    <t>Khyle</t>
  </si>
  <si>
    <t>267 463 6882</t>
  </si>
  <si>
    <t>Grillone</t>
  </si>
  <si>
    <t>John</t>
  </si>
  <si>
    <t>215 218 8196</t>
  </si>
  <si>
    <t>Retired</t>
  </si>
  <si>
    <t>Howard</t>
  </si>
  <si>
    <t>Marc</t>
  </si>
  <si>
    <t>215 637 4203</t>
  </si>
  <si>
    <t>L28/D</t>
  </si>
  <si>
    <t>Jarosz</t>
  </si>
  <si>
    <t>Caroline</t>
  </si>
  <si>
    <t>215 941 1587</t>
  </si>
  <si>
    <t>BN08/B</t>
  </si>
  <si>
    <t>Kane</t>
  </si>
  <si>
    <t>Thomas</t>
  </si>
  <si>
    <t>215 917 7236</t>
  </si>
  <si>
    <t>E25/C</t>
  </si>
  <si>
    <t>Lopez</t>
  </si>
  <si>
    <t>Ivan</t>
  </si>
  <si>
    <t>215 275 9726</t>
  </si>
  <si>
    <t>R01/A</t>
  </si>
  <si>
    <t>Marks</t>
  </si>
  <si>
    <t>215 331 8576</t>
  </si>
  <si>
    <t>McKiernan</t>
  </si>
  <si>
    <t>Tommy</t>
  </si>
  <si>
    <t>215 485 8920</t>
  </si>
  <si>
    <t>BN01/C</t>
  </si>
  <si>
    <t>McLaughlin</t>
  </si>
  <si>
    <t>Karen</t>
  </si>
  <si>
    <t>215 300 7979</t>
  </si>
  <si>
    <t>E16/C</t>
  </si>
  <si>
    <t>Murphy</t>
  </si>
  <si>
    <t>William</t>
  </si>
  <si>
    <t>215 815 0960</t>
  </si>
  <si>
    <t>ES11/H</t>
  </si>
  <si>
    <t>Roman</t>
  </si>
  <si>
    <t>Francisco</t>
  </si>
  <si>
    <t>215 498 5243</t>
  </si>
  <si>
    <t>E61/C</t>
  </si>
  <si>
    <t>Stankiewicz</t>
  </si>
  <si>
    <t>215 833 9675</t>
  </si>
  <si>
    <t>Sullivan</t>
  </si>
  <si>
    <t>267 240 5143</t>
  </si>
  <si>
    <t>E40/B</t>
  </si>
  <si>
    <t>Sylvester</t>
  </si>
  <si>
    <t>215 266 0786</t>
  </si>
  <si>
    <t>Verros</t>
  </si>
  <si>
    <t>215 776 0280</t>
  </si>
  <si>
    <t>BN09/B</t>
  </si>
  <si>
    <t>Watson</t>
  </si>
  <si>
    <t>215 275 5590</t>
  </si>
  <si>
    <t>Wnek</t>
  </si>
  <si>
    <t>Frank</t>
  </si>
  <si>
    <t>215 847 6882</t>
  </si>
  <si>
    <t>L16/A</t>
  </si>
  <si>
    <t>Matthew</t>
  </si>
  <si>
    <t>267 784 7467</t>
  </si>
  <si>
    <t>BN07/B</t>
  </si>
  <si>
    <t>Yaeger</t>
  </si>
  <si>
    <t>215 514 5288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</si>
</sst>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Reorder&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7"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6" fillId="3" borderId="0" applyNumberFormat="0" applyProtection="0">
      <alignment horizontal="left" vertical="center" indent="1"/>
    </xf>
  </cellStyleXfs>
  <cellXfs count="28">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164" fontId="1" fillId="2" borderId="0" xfId="8">
      <alignment horizontal="left" vertical="center" indent="1"/>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1" fillId="0" borderId="0" xfId="7" applyFill="1">
      <alignment horizontal="left" vertical="center" wrapText="1" indent="1"/>
    </xf>
    <xf numFmtId="0" fontId="6" fillId="3" borderId="0" xfId="9">
      <alignment horizontal="left" vertical="center" indent="1"/>
    </xf>
    <xf numFmtId="164" fontId="1" fillId="2" borderId="0" xfId="8" applyNumberFormat="1">
      <alignment horizontal="left" vertical="center" indent="1"/>
    </xf>
    <xf numFmtId="164" fontId="1" fillId="2" borderId="0" xfId="8" applyNumberFormat="1" applyBorder="1">
      <alignment horizontal="left" vertical="center" indent="1"/>
    </xf>
    <xf numFmtId="0" fontId="3" fillId="3" borderId="0" xfId="1">
      <alignment horizontal="left" vertical="center" indent="1"/>
    </xf>
    <xf numFmtId="0" fontId="6" fillId="3" borderId="0" xfId="3">
      <alignment horizontal="right" vertical="center"/>
    </xf>
    <xf numFmtId="0" fontId="0" fillId="0" borderId="0" xfId="7" applyFont="1">
      <alignment horizontal="left" vertical="center" wrapText="1" indent="1"/>
    </xf>
    <xf numFmtId="0" fontId="0" fillId="0" borderId="0" xfId="7" applyFont="1" applyFill="1">
      <alignment horizontal="left" vertical="center" wrapText="1" indent="1"/>
    </xf>
    <xf numFmtId="0" fontId="0" fillId="0" borderId="0" xfId="7" applyFont="1" applyFill="1" applyBorder="1">
      <alignment horizontal="left" vertical="center" wrapText="1" indent="1"/>
    </xf>
    <xf numFmtId="0" fontId="2" fillId="4" borderId="0" xfId="2" applyAlignment="1">
      <alignment horizontal="center" vertical="center" wrapText="1"/>
    </xf>
    <xf numFmtId="7" fontId="0" fillId="0" borderId="0" xfId="4" applyFont="1" applyAlignment="1">
      <alignment horizontal="center" vertical="center"/>
    </xf>
    <xf numFmtId="7" fontId="0" fillId="0" borderId="0" xfId="4" applyFont="1" applyFill="1" applyAlignment="1">
      <alignment horizontal="center" vertical="center"/>
    </xf>
    <xf numFmtId="7" fontId="0" fillId="0" borderId="0" xfId="4" applyFont="1" applyFill="1" applyBorder="1" applyAlignment="1">
      <alignment horizontal="center" vertical="center"/>
    </xf>
    <xf numFmtId="0" fontId="0" fillId="0" borderId="0" xfId="7" applyFont="1" applyAlignment="1">
      <alignment horizontal="center" vertical="center" wrapText="1"/>
    </xf>
    <xf numFmtId="0" fontId="0" fillId="0" borderId="0" xfId="7" applyFont="1" applyFill="1" applyAlignment="1">
      <alignment horizontal="center" vertical="center" wrapText="1"/>
    </xf>
    <xf numFmtId="0" fontId="0" fillId="0" borderId="0" xfId="7" applyFont="1" applyFill="1" applyBorder="1" applyAlignment="1">
      <alignment horizontal="center" vertical="center" wrapText="1"/>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14">
    <dxf>
      <alignment horizontal="center" textRotation="0" indent="0" justifyLastLine="0" shrinkToFit="0" readingOrder="0"/>
    </dxf>
    <dxf>
      <alignment horizontal="center" textRotation="0" indent="0" justifyLastLine="0" shrinkToFit="0" readingOrder="0"/>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numFmt numFmtId="164" formatCode="&quot;Reorder&quot;;&quot;&quot;;&quot;&quot;"/>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13"/>
      <tableStyleElement type="headerRow" dxfId="12"/>
      <tableStyleElement type="firstColumn"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30515"/>
          <a:ext cx="12469542"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F32" totalsRowShown="0">
  <autoFilter ref="B3:F32" xr:uid="{00000000-0009-0000-0100-000001000000}"/>
  <tableColumns count="5">
    <tableColumn id="10" xr3:uid="{00000000-0010-0000-0000-00000A000000}" name="Flagged items to reorder" dataDxfId="10" dataCellStyle="Flag Column">
      <calculatedColumnFormula>IFERROR((#REF!&lt;=#REF!)*(#REF!="")*valHighlight,0)</calculatedColumnFormula>
    </tableColumn>
    <tableColumn id="1" xr3:uid="{00000000-0010-0000-0000-000001000000}" name="Last Name" dataCellStyle="Table details left"/>
    <tableColumn id="2" xr3:uid="{00000000-0010-0000-0000-000002000000}" name="First" dataCellStyle="Table details left"/>
    <tableColumn id="3" xr3:uid="{00000000-0010-0000-0000-000003000000}" name="Cell #" dataDxfId="0" dataCellStyle="Table details left"/>
    <tableColumn id="4" xr3:uid="{00000000-0010-0000-0000-000004000000}" name="Company" dataDxfId="1" dataCellStyle="Table currency"/>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L32"/>
  <sheetViews>
    <sheetView showGridLines="0" tabSelected="1" topLeftCell="A10" zoomScaleNormal="100" workbookViewId="0">
      <selection activeCell="G3" sqref="G3"/>
    </sheetView>
  </sheetViews>
  <sheetFormatPr defaultRowHeight="30" customHeight="1" x14ac:dyDescent="0.25"/>
  <cols>
    <col min="1" max="1" width="1.7109375" customWidth="1"/>
    <col min="2" max="2" width="3" style="7" customWidth="1"/>
    <col min="3" max="3" width="13.28515625" customWidth="1"/>
    <col min="4" max="4" width="18.85546875" customWidth="1"/>
    <col min="5" max="5" width="34.7109375" style="2" customWidth="1"/>
    <col min="6" max="6" width="16.7109375" style="2" customWidth="1"/>
    <col min="7" max="9" width="16.7109375" style="1" customWidth="1"/>
    <col min="10" max="10" width="16.7109375" style="2" customWidth="1"/>
    <col min="11" max="11" width="16.7109375" customWidth="1"/>
    <col min="12" max="12" width="19.7109375" customWidth="1"/>
    <col min="13" max="13" width="1.7109375" customWidth="1"/>
  </cols>
  <sheetData>
    <row r="1" spans="1:12" ht="49.5" customHeight="1" x14ac:dyDescent="0.25">
      <c r="A1" s="11"/>
      <c r="B1" s="6"/>
      <c r="C1" s="16" t="s">
        <v>1</v>
      </c>
      <c r="D1" s="16"/>
      <c r="E1" s="16"/>
      <c r="F1" s="17"/>
      <c r="G1" s="17"/>
      <c r="H1" s="13"/>
      <c r="I1" s="9"/>
      <c r="J1" s="8"/>
      <c r="K1" s="10"/>
      <c r="L1" s="5"/>
    </row>
    <row r="2" spans="1:12" ht="12" customHeight="1" x14ac:dyDescent="0.25"/>
    <row r="3" spans="1:12" ht="42.75" customHeight="1" x14ac:dyDescent="0.25">
      <c r="B3" s="4" t="s">
        <v>0</v>
      </c>
      <c r="C3" s="3" t="s">
        <v>2</v>
      </c>
      <c r="D3" s="3" t="s">
        <v>3</v>
      </c>
      <c r="E3" s="21" t="s">
        <v>4</v>
      </c>
      <c r="F3" s="21" t="s">
        <v>5</v>
      </c>
      <c r="G3"/>
      <c r="H3"/>
      <c r="I3"/>
      <c r="J3"/>
    </row>
    <row r="4" spans="1:12" ht="30" customHeight="1" x14ac:dyDescent="0.25">
      <c r="B4" s="4">
        <f>IFERROR((#REF!&lt;=#REF!)*(#REF!="")*valHighlight,0)</f>
        <v>0</v>
      </c>
      <c r="C4" s="18" t="s">
        <v>6</v>
      </c>
      <c r="D4" s="18" t="s">
        <v>7</v>
      </c>
      <c r="E4" s="25" t="s">
        <v>8</v>
      </c>
      <c r="F4" s="22" t="s">
        <v>9</v>
      </c>
      <c r="G4"/>
      <c r="H4"/>
      <c r="I4"/>
      <c r="J4"/>
    </row>
    <row r="5" spans="1:12" ht="30" customHeight="1" x14ac:dyDescent="0.25">
      <c r="B5" s="4">
        <f>IFERROR((#REF!&lt;=#REF!)*(#REF!="")*valHighlight,0)</f>
        <v>0</v>
      </c>
      <c r="C5" s="18" t="s">
        <v>10</v>
      </c>
      <c r="D5" s="18" t="s">
        <v>11</v>
      </c>
      <c r="E5" s="25" t="s">
        <v>12</v>
      </c>
      <c r="F5" s="22" t="s">
        <v>13</v>
      </c>
      <c r="G5"/>
      <c r="H5"/>
      <c r="I5"/>
      <c r="J5"/>
    </row>
    <row r="6" spans="1:12" ht="30" customHeight="1" x14ac:dyDescent="0.25">
      <c r="B6" s="4">
        <f>IFERROR((#REF!&lt;=#REF!)*(#REF!="")*valHighlight,0)</f>
        <v>0</v>
      </c>
      <c r="C6" s="18" t="s">
        <v>14</v>
      </c>
      <c r="D6" s="18" t="s">
        <v>15</v>
      </c>
      <c r="E6" s="25" t="s">
        <v>16</v>
      </c>
      <c r="F6" s="22" t="s">
        <v>17</v>
      </c>
      <c r="G6"/>
      <c r="H6"/>
      <c r="I6"/>
      <c r="J6"/>
    </row>
    <row r="7" spans="1:12" ht="30" customHeight="1" x14ac:dyDescent="0.25">
      <c r="B7" s="4">
        <f>IFERROR((#REF!&lt;=#REF!)*(#REF!="")*valHighlight,0)</f>
        <v>0</v>
      </c>
      <c r="C7" s="18" t="s">
        <v>18</v>
      </c>
      <c r="D7" s="18" t="s">
        <v>19</v>
      </c>
      <c r="E7" s="25" t="s">
        <v>20</v>
      </c>
      <c r="F7" s="22" t="s">
        <v>21</v>
      </c>
      <c r="G7"/>
      <c r="H7"/>
      <c r="I7"/>
      <c r="J7"/>
    </row>
    <row r="8" spans="1:12" ht="30" customHeight="1" x14ac:dyDescent="0.25">
      <c r="B8" s="4">
        <f>IFERROR((#REF!&lt;=#REF!)*(#REF!="")*valHighlight,0)</f>
        <v>0</v>
      </c>
      <c r="C8" s="18" t="s">
        <v>22</v>
      </c>
      <c r="D8" s="18" t="s">
        <v>23</v>
      </c>
      <c r="E8" s="25" t="s">
        <v>24</v>
      </c>
      <c r="F8" s="22" t="s">
        <v>25</v>
      </c>
      <c r="G8"/>
      <c r="H8"/>
      <c r="I8"/>
      <c r="J8"/>
    </row>
    <row r="9" spans="1:12" ht="30" customHeight="1" x14ac:dyDescent="0.25">
      <c r="B9" s="4">
        <f>IFERROR((#REF!&lt;=#REF!)*(#REF!="")*valHighlight,0)</f>
        <v>0</v>
      </c>
      <c r="C9" s="19" t="s">
        <v>26</v>
      </c>
      <c r="D9" s="18" t="s">
        <v>27</v>
      </c>
      <c r="E9" s="25" t="s">
        <v>28</v>
      </c>
      <c r="F9" s="22" t="s">
        <v>29</v>
      </c>
      <c r="G9"/>
      <c r="H9"/>
      <c r="I9"/>
      <c r="J9"/>
    </row>
    <row r="10" spans="1:12" ht="30" customHeight="1" x14ac:dyDescent="0.25">
      <c r="B10" s="4">
        <f>IFERROR((#REF!&lt;=#REF!)*(#REF!="")*valHighlight,0)</f>
        <v>0</v>
      </c>
      <c r="C10" s="19" t="s">
        <v>30</v>
      </c>
      <c r="D10" s="18" t="s">
        <v>31</v>
      </c>
      <c r="E10" s="25" t="s">
        <v>32</v>
      </c>
      <c r="F10" s="22" t="s">
        <v>33</v>
      </c>
      <c r="G10"/>
      <c r="H10"/>
      <c r="I10"/>
      <c r="J10"/>
    </row>
    <row r="11" spans="1:12" ht="30" customHeight="1" x14ac:dyDescent="0.25">
      <c r="B11" s="4">
        <f>IFERROR((#REF!&lt;=#REF!)*(#REF!="")*valHighlight,0)</f>
        <v>0</v>
      </c>
      <c r="C11" s="19" t="s">
        <v>34</v>
      </c>
      <c r="D11" s="18" t="s">
        <v>35</v>
      </c>
      <c r="E11" s="25" t="s">
        <v>36</v>
      </c>
      <c r="F11" s="22" t="s">
        <v>37</v>
      </c>
      <c r="G11"/>
      <c r="H11"/>
      <c r="I11"/>
      <c r="J11"/>
    </row>
    <row r="12" spans="1:12" ht="30" customHeight="1" x14ac:dyDescent="0.25">
      <c r="B12" s="4">
        <f>IFERROR((#REF!&lt;=#REF!)*(#REF!="")*valHighlight,0)</f>
        <v>0</v>
      </c>
      <c r="C12" s="19" t="s">
        <v>38</v>
      </c>
      <c r="D12" s="18" t="s">
        <v>39</v>
      </c>
      <c r="E12" s="25" t="s">
        <v>40</v>
      </c>
      <c r="F12" s="22" t="s">
        <v>41</v>
      </c>
      <c r="G12"/>
      <c r="H12"/>
      <c r="I12"/>
      <c r="J12"/>
    </row>
    <row r="13" spans="1:12" ht="30" customHeight="1" x14ac:dyDescent="0.25">
      <c r="B13" s="4">
        <f>IFERROR((#REF!&lt;=#REF!)*(#REF!="")*valHighlight,0)</f>
        <v>0</v>
      </c>
      <c r="C13" s="19" t="s">
        <v>42</v>
      </c>
      <c r="D13" s="18" t="s">
        <v>43</v>
      </c>
      <c r="E13" s="25" t="s">
        <v>44</v>
      </c>
      <c r="F13" s="22" t="s">
        <v>45</v>
      </c>
      <c r="G13"/>
      <c r="H13"/>
      <c r="I13"/>
      <c r="J13"/>
    </row>
    <row r="14" spans="1:12" ht="30" customHeight="1" x14ac:dyDescent="0.25">
      <c r="B14" s="14">
        <f>IFERROR((#REF!&lt;=#REF!)*(#REF!="")*valHighlight,0)</f>
        <v>0</v>
      </c>
      <c r="C14" s="19" t="s">
        <v>46</v>
      </c>
      <c r="D14" s="19" t="s">
        <v>47</v>
      </c>
      <c r="E14" s="26" t="s">
        <v>48</v>
      </c>
      <c r="F14" s="23" t="s">
        <v>41</v>
      </c>
      <c r="G14"/>
      <c r="H14"/>
      <c r="I14"/>
      <c r="J14"/>
    </row>
    <row r="15" spans="1:12" ht="30" customHeight="1" x14ac:dyDescent="0.25">
      <c r="B15" s="14">
        <f>IFERROR((#REF!&lt;=#REF!)*(#REF!="")*valHighlight,0)</f>
        <v>0</v>
      </c>
      <c r="C15" s="19" t="s">
        <v>49</v>
      </c>
      <c r="D15" s="19" t="s">
        <v>50</v>
      </c>
      <c r="E15" s="26" t="s">
        <v>51</v>
      </c>
      <c r="F15" s="23" t="s">
        <v>52</v>
      </c>
      <c r="G15"/>
      <c r="H15"/>
      <c r="I15"/>
      <c r="J15"/>
    </row>
    <row r="16" spans="1:12" ht="30" customHeight="1" x14ac:dyDescent="0.25">
      <c r="B16" s="14">
        <f>IFERROR((#REF!&lt;=#REF!)*(#REF!="")*valHighlight,0)</f>
        <v>0</v>
      </c>
      <c r="C16" s="19" t="s">
        <v>53</v>
      </c>
      <c r="D16" s="19" t="s">
        <v>54</v>
      </c>
      <c r="E16" s="26" t="s">
        <v>55</v>
      </c>
      <c r="F16" s="23" t="s">
        <v>56</v>
      </c>
      <c r="G16"/>
      <c r="H16"/>
      <c r="I16"/>
      <c r="J16"/>
    </row>
    <row r="17" spans="2:10" ht="30" customHeight="1" x14ac:dyDescent="0.25">
      <c r="B17" s="14">
        <f>IFERROR((#REF!&lt;=#REF!)*(#REF!="")*valHighlight,0)</f>
        <v>0</v>
      </c>
      <c r="C17" s="19" t="s">
        <v>57</v>
      </c>
      <c r="D17" s="19" t="s">
        <v>58</v>
      </c>
      <c r="E17" s="26" t="s">
        <v>59</v>
      </c>
      <c r="F17" s="23" t="s">
        <v>60</v>
      </c>
      <c r="G17"/>
      <c r="H17"/>
      <c r="I17"/>
      <c r="J17"/>
    </row>
    <row r="18" spans="2:10" ht="30" customHeight="1" x14ac:dyDescent="0.25">
      <c r="B18" s="14">
        <f>IFERROR((#REF!&lt;=#REF!)*(#REF!="")*valHighlight,0)</f>
        <v>0</v>
      </c>
      <c r="C18" s="19" t="s">
        <v>61</v>
      </c>
      <c r="D18" s="19" t="s">
        <v>62</v>
      </c>
      <c r="E18" s="26" t="s">
        <v>63</v>
      </c>
      <c r="F18" s="23" t="s">
        <v>64</v>
      </c>
      <c r="G18"/>
      <c r="H18"/>
      <c r="I18"/>
      <c r="J18"/>
    </row>
    <row r="19" spans="2:10" ht="30" customHeight="1" x14ac:dyDescent="0.25">
      <c r="B19" s="14">
        <f>IFERROR((#REF!&lt;=#REF!)*(#REF!="")*valHighlight,0)</f>
        <v>0</v>
      </c>
      <c r="C19" s="19" t="s">
        <v>65</v>
      </c>
      <c r="D19" s="19" t="s">
        <v>66</v>
      </c>
      <c r="E19" s="26" t="s">
        <v>67</v>
      </c>
      <c r="F19" s="23" t="s">
        <v>68</v>
      </c>
      <c r="G19"/>
      <c r="H19"/>
      <c r="I19"/>
      <c r="J19"/>
    </row>
    <row r="20" spans="2:10" ht="30" customHeight="1" x14ac:dyDescent="0.25">
      <c r="B20" s="14">
        <f>IFERROR((#REF!&lt;=#REF!)*(#REF!="")*valHighlight,0)</f>
        <v>0</v>
      </c>
      <c r="C20" s="19" t="s">
        <v>69</v>
      </c>
      <c r="D20" s="19" t="s">
        <v>19</v>
      </c>
      <c r="E20" s="26" t="s">
        <v>70</v>
      </c>
      <c r="F20" s="23" t="s">
        <v>52</v>
      </c>
      <c r="G20"/>
      <c r="H20"/>
      <c r="I20"/>
      <c r="J20"/>
    </row>
    <row r="21" spans="2:10" ht="30" customHeight="1" x14ac:dyDescent="0.25">
      <c r="B21" s="14">
        <f>IFERROR((#REF!&lt;=#REF!)*(#REF!="")*valHighlight,0)</f>
        <v>0</v>
      </c>
      <c r="C21" s="19" t="s">
        <v>71</v>
      </c>
      <c r="D21" s="19" t="s">
        <v>72</v>
      </c>
      <c r="E21" s="26" t="s">
        <v>73</v>
      </c>
      <c r="F21" s="23" t="s">
        <v>74</v>
      </c>
      <c r="G21"/>
      <c r="H21"/>
      <c r="I21"/>
      <c r="J21"/>
    </row>
    <row r="22" spans="2:10" ht="30" customHeight="1" x14ac:dyDescent="0.25">
      <c r="B22" s="14">
        <f>IFERROR((#REF!&lt;=#REF!)*(#REF!="")*valHighlight,0)</f>
        <v>0</v>
      </c>
      <c r="C22" s="19" t="s">
        <v>75</v>
      </c>
      <c r="D22" s="19" t="s">
        <v>76</v>
      </c>
      <c r="E22" s="26" t="s">
        <v>77</v>
      </c>
      <c r="F22" s="23" t="s">
        <v>78</v>
      </c>
      <c r="G22"/>
      <c r="H22"/>
      <c r="I22"/>
      <c r="J22"/>
    </row>
    <row r="23" spans="2:10" ht="30" customHeight="1" x14ac:dyDescent="0.25">
      <c r="B23" s="14">
        <f>IFERROR((#REF!&lt;=#REF!)*(#REF!="")*valHighlight,0)</f>
        <v>0</v>
      </c>
      <c r="C23" s="19" t="s">
        <v>79</v>
      </c>
      <c r="D23" s="19" t="s">
        <v>80</v>
      </c>
      <c r="E23" s="26" t="s">
        <v>81</v>
      </c>
      <c r="F23" s="23" t="s">
        <v>82</v>
      </c>
      <c r="G23"/>
      <c r="H23"/>
      <c r="I23"/>
      <c r="J23"/>
    </row>
    <row r="24" spans="2:10" ht="30" customHeight="1" x14ac:dyDescent="0.25">
      <c r="B24" s="14">
        <f>IFERROR((#REF!&lt;=#REF!)*(#REF!="")*valHighlight,0)</f>
        <v>0</v>
      </c>
      <c r="C24" s="19" t="s">
        <v>83</v>
      </c>
      <c r="D24" s="19" t="s">
        <v>84</v>
      </c>
      <c r="E24" s="26" t="s">
        <v>85</v>
      </c>
      <c r="F24" s="23" t="s">
        <v>86</v>
      </c>
      <c r="G24"/>
      <c r="H24"/>
      <c r="I24"/>
      <c r="J24"/>
    </row>
    <row r="25" spans="2:10" ht="30" customHeight="1" x14ac:dyDescent="0.25">
      <c r="B25" s="14">
        <f>IFERROR((#REF!&lt;=#REF!)*(#REF!="")*valHighlight,0)</f>
        <v>0</v>
      </c>
      <c r="C25" s="19" t="s">
        <v>87</v>
      </c>
      <c r="D25" s="19" t="s">
        <v>50</v>
      </c>
      <c r="E25" s="26" t="s">
        <v>88</v>
      </c>
      <c r="F25" s="23" t="s">
        <v>21</v>
      </c>
      <c r="G25"/>
      <c r="H25"/>
      <c r="I25"/>
      <c r="J25"/>
    </row>
    <row r="26" spans="2:10" ht="30" customHeight="1" x14ac:dyDescent="0.25">
      <c r="B26" s="14">
        <f>IFERROR((#REF!&lt;=#REF!)*(#REF!="")*valHighlight,0)</f>
        <v>0</v>
      </c>
      <c r="C26" s="19" t="s">
        <v>89</v>
      </c>
      <c r="D26" s="19" t="s">
        <v>31</v>
      </c>
      <c r="E26" s="26" t="s">
        <v>90</v>
      </c>
      <c r="F26" s="23" t="s">
        <v>91</v>
      </c>
      <c r="G26"/>
      <c r="H26"/>
      <c r="I26"/>
      <c r="J26"/>
    </row>
    <row r="27" spans="2:10" ht="30" customHeight="1" x14ac:dyDescent="0.25">
      <c r="B27" s="14">
        <f>IFERROR((#REF!&lt;=#REF!)*(#REF!="")*valHighlight,0)</f>
        <v>0</v>
      </c>
      <c r="C27" s="19" t="s">
        <v>92</v>
      </c>
      <c r="D27" s="19" t="s">
        <v>62</v>
      </c>
      <c r="E27" s="26" t="s">
        <v>93</v>
      </c>
      <c r="F27" s="23" t="s">
        <v>52</v>
      </c>
      <c r="G27"/>
      <c r="H27"/>
      <c r="I27"/>
      <c r="J27"/>
    </row>
    <row r="28" spans="2:10" ht="30" customHeight="1" x14ac:dyDescent="0.25">
      <c r="B28" s="15">
        <f>IFERROR((#REF!&lt;=#REF!)*(#REF!="")*valHighlight,0)</f>
        <v>0</v>
      </c>
      <c r="C28" s="20" t="s">
        <v>94</v>
      </c>
      <c r="D28" s="20" t="s">
        <v>62</v>
      </c>
      <c r="E28" s="27" t="s">
        <v>95</v>
      </c>
      <c r="F28" s="24" t="s">
        <v>96</v>
      </c>
      <c r="G28"/>
      <c r="H28"/>
      <c r="I28"/>
      <c r="J28"/>
    </row>
    <row r="29" spans="2:10" ht="30" customHeight="1" x14ac:dyDescent="0.25">
      <c r="B29" s="14">
        <f>IFERROR((#REF!&lt;=#REF!)*(#REF!="")*valHighlight,0)</f>
        <v>0</v>
      </c>
      <c r="C29" s="12" t="s">
        <v>97</v>
      </c>
      <c r="D29" s="19" t="s">
        <v>15</v>
      </c>
      <c r="E29" s="26" t="s">
        <v>98</v>
      </c>
      <c r="F29" s="23" t="s">
        <v>52</v>
      </c>
    </row>
    <row r="30" spans="2:10" ht="30" customHeight="1" x14ac:dyDescent="0.25">
      <c r="B30" s="14">
        <f>IFERROR((#REF!&lt;=#REF!)*(#REF!="")*valHighlight,0)</f>
        <v>0</v>
      </c>
      <c r="C30" s="12" t="s">
        <v>99</v>
      </c>
      <c r="D30" s="19" t="s">
        <v>100</v>
      </c>
      <c r="E30" s="26" t="s">
        <v>101</v>
      </c>
      <c r="F30" s="23" t="s">
        <v>102</v>
      </c>
    </row>
    <row r="31" spans="2:10" ht="30" customHeight="1" x14ac:dyDescent="0.25">
      <c r="B31" s="14">
        <f>IFERROR((#REF!&lt;=#REF!)*(#REF!="")*valHighlight,0)</f>
        <v>0</v>
      </c>
      <c r="C31" s="12" t="s">
        <v>99</v>
      </c>
      <c r="D31" s="19" t="s">
        <v>103</v>
      </c>
      <c r="E31" s="26" t="s">
        <v>104</v>
      </c>
      <c r="F31" s="23" t="s">
        <v>105</v>
      </c>
    </row>
    <row r="32" spans="2:10" ht="30" customHeight="1" x14ac:dyDescent="0.25">
      <c r="B32" s="14">
        <f>IFERROR((#REF!&lt;=#REF!)*(#REF!="")*valHighlight,0)</f>
        <v>0</v>
      </c>
      <c r="C32" s="12" t="s">
        <v>106</v>
      </c>
      <c r="D32" s="19" t="s">
        <v>15</v>
      </c>
      <c r="E32" s="26" t="s">
        <v>107</v>
      </c>
      <c r="F32" s="23" t="s">
        <v>52</v>
      </c>
    </row>
  </sheetData>
  <mergeCells count="2">
    <mergeCell ref="C1:E1"/>
    <mergeCell ref="F1:G1"/>
  </mergeCells>
  <conditionalFormatting sqref="C4:F32">
    <cfRule type="expression" dxfId="9" priority="54">
      <formula>$B4=1</formula>
    </cfRule>
    <cfRule type="expression" dxfId="8" priority="55">
      <formula>#REF!="yes"</formula>
    </cfRule>
  </conditionalFormatting>
  <dataValidations count="8">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H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F1:G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a description of the item in this column" sqref="E3" xr:uid="{00000000-0002-0000-0000-000006000000}"/>
    <dataValidation allowBlank="1" showInputMessage="1" showErrorMessage="1" prompt="Enter the unit price of each item in this column" sqref="F3" xr:uid="{00000000-0002-0000-0000-000007000000}"/>
  </dataValidations>
  <printOptions horizontalCentered="1"/>
  <pageMargins left="0.25" right="0.25" top="0.75" bottom="0.75" header="0.05" footer="0.3"/>
  <pageSetup scale="56" fitToHeight="0" orientation="portrait" r:id="rId1"/>
  <headerFooter differentFirst="1">
    <oddFooter>Page &amp;P of &amp;N</oddFooter>
  </headerFooter>
  <ignoredErrors>
    <ignoredError sqref="B22"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S</dc:creator>
  <cp:lastModifiedBy>John S</cp:lastModifiedBy>
  <dcterms:created xsi:type="dcterms:W3CDTF">2016-08-01T23:26:40Z</dcterms:created>
  <dcterms:modified xsi:type="dcterms:W3CDTF">2017-08-31T00:14:02Z</dcterms:modified>
</cp:coreProperties>
</file>